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njo/Desktop/Somekuvia /"/>
    </mc:Choice>
  </mc:AlternateContent>
  <xr:revisionPtr revIDLastSave="0" documentId="8_{A994812F-2A1C-7941-BD80-8F7F1B033081}" xr6:coauthVersionLast="45" xr6:coauthVersionMax="45" xr10:uidLastSave="{00000000-0000-0000-0000-000000000000}"/>
  <bookViews>
    <workbookView xWindow="2500" yWindow="460" windowWidth="16600" windowHeight="93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66" i="1" l="1"/>
  <c r="D66" i="1"/>
  <c r="E59" i="1"/>
  <c r="D59" i="1"/>
  <c r="D75" i="1" s="1"/>
  <c r="D50" i="1"/>
  <c r="E50" i="1"/>
  <c r="C50" i="1"/>
  <c r="E40" i="1"/>
  <c r="D40" i="1"/>
  <c r="D18" i="1"/>
  <c r="E18" i="1"/>
  <c r="E75" i="1" s="1"/>
  <c r="E77" i="1" s="1"/>
  <c r="D11" i="1"/>
  <c r="E11" i="1"/>
  <c r="D77" i="1" l="1"/>
  <c r="D78" i="1" s="1"/>
  <c r="D76" i="1"/>
</calcChain>
</file>

<file path=xl/sharedStrings.xml><?xml version="1.0" encoding="utf-8"?>
<sst xmlns="http://schemas.openxmlformats.org/spreadsheetml/2006/main" count="93" uniqueCount="88">
  <si>
    <t>Algoritmien suunnittelu ja analyysi</t>
  </si>
  <si>
    <t>AUTO3120</t>
  </si>
  <si>
    <t>Evoluutiolaskenta</t>
  </si>
  <si>
    <t xml:space="preserve">Valitse mitä tahansa mielenkiintoisia yliopisto-opintoja siten, että tutkinnon minimilaajuus 120 op täyttyy (ei voi sisältää samoja opintoja kuin </t>
  </si>
  <si>
    <t>Opiskelija, joka on suorittanut jonkin ylläolevista opintojaksoista aiemmissa tutkinnoissaan, suorittaa tilalle vähintään samantasoisen tieto- tai tietoliikenne-</t>
  </si>
  <si>
    <t>Tieteellinen kirjoittaminen / Writing Academic English</t>
  </si>
  <si>
    <t>Operaatioanalyysi/Operations Research</t>
  </si>
  <si>
    <t>tekniikan opintojakson (aineopinto tai syventävä opinto) tai jonkun muun HOPSissa (koulutusohjelmavastaavan kanssa) erikseen sovittavan opintojakson.</t>
  </si>
  <si>
    <t>TITE3990</t>
  </si>
  <si>
    <t>Diplomityön alkuraportti</t>
  </si>
  <si>
    <t xml:space="preserve"> - TITE3996</t>
  </si>
  <si>
    <t xml:space="preserve"> - TITE3991</t>
  </si>
  <si>
    <t xml:space="preserve"> - TITE3995</t>
  </si>
  <si>
    <t>HUOM!</t>
  </si>
  <si>
    <t>pvm</t>
  </si>
  <si>
    <r>
      <t xml:space="preserve">DIPLOMI-INSINÖÖRI </t>
    </r>
    <r>
      <rPr>
        <sz val="12"/>
        <rFont val="Calibri"/>
        <family val="2"/>
        <scheme val="minor"/>
      </rPr>
      <t>120 op</t>
    </r>
  </si>
  <si>
    <t xml:space="preserve">Tutkintoon suoritettu ja suoritettava yhteensä </t>
  </si>
  <si>
    <t xml:space="preserve">Kaikki opinnot suoritettu ja suoritettava </t>
  </si>
  <si>
    <t xml:space="preserve">Kaikki opinnot suoritettu ja suoritettava yhteensä </t>
  </si>
  <si>
    <t>(op)</t>
  </si>
  <si>
    <t>2016-2017</t>
  </si>
  <si>
    <t>tai</t>
  </si>
  <si>
    <t>Ohjelmistotuotannon käytännöt</t>
  </si>
  <si>
    <t>Tietokannat ja avoimet rajapinnat</t>
  </si>
  <si>
    <t>C Programming</t>
  </si>
  <si>
    <t>Tietoliikenteen perusteet</t>
  </si>
  <si>
    <t>Sulautettujen järjestelmien perusteet</t>
  </si>
  <si>
    <t>Software Engineering Project</t>
  </si>
  <si>
    <t>TITE3340</t>
  </si>
  <si>
    <t>Tietojärjestelmäprojektin hallinta ja tutkimus</t>
  </si>
  <si>
    <t>TITE3320</t>
  </si>
  <si>
    <t xml:space="preserve">Computing and Communication Approaches to Energy Chain </t>
  </si>
  <si>
    <t>Research Methods</t>
  </si>
  <si>
    <t>TECH3010</t>
  </si>
  <si>
    <t>ICAT1010</t>
  </si>
  <si>
    <t>ICATC2110</t>
  </si>
  <si>
    <t>ICATC2080</t>
  </si>
  <si>
    <t>ICATC2040</t>
  </si>
  <si>
    <t>Täytetään sarakkeisiin opintopisteet</t>
  </si>
  <si>
    <t>Tiedonsiirron perusteet</t>
  </si>
  <si>
    <t xml:space="preserve">  ICATC2050</t>
  </si>
  <si>
    <t xml:space="preserve">  ICATC2100</t>
  </si>
  <si>
    <t xml:space="preserve">  ICATC2070</t>
  </si>
  <si>
    <t xml:space="preserve"> TLTE1050</t>
  </si>
  <si>
    <t>VAASAN YLIOPISTO</t>
  </si>
  <si>
    <t>TEKNILLINEN TIEDEKUNTA</t>
  </si>
  <si>
    <t xml:space="preserve">HENKILÖKOHTAINEN OPINTOSUUNNITELMA   </t>
  </si>
  <si>
    <t>Nimi:</t>
  </si>
  <si>
    <t>Opiskelijanumero:</t>
  </si>
  <si>
    <t>op</t>
  </si>
  <si>
    <t>suoritettu</t>
  </si>
  <si>
    <t>suoritettava</t>
  </si>
  <si>
    <t>suunniteltu suoritusajankohta</t>
  </si>
  <si>
    <t>Henkilökohtainen opintosuunnitelma HOPS</t>
  </si>
  <si>
    <t>Suunnan opintoja tukevat opinnot</t>
  </si>
  <si>
    <t>Diplomityö, Diplomityöesitelmä ja kypsyysnäyte</t>
  </si>
  <si>
    <t>Diplomityö</t>
  </si>
  <si>
    <t>Diplomityöesitelmä</t>
  </si>
  <si>
    <t>Kypsyysnäyte</t>
  </si>
  <si>
    <t>Vapaasti valittavat opinnot</t>
  </si>
  <si>
    <t>YHTEENSÄ</t>
  </si>
  <si>
    <t>Täydentävät opinnot (ei sisälly DI-tutkintoon)</t>
  </si>
  <si>
    <t>ENERGIA- JA INFORMAATIOTEKNIIKAN TUTKINTO-OHJELMA</t>
  </si>
  <si>
    <t>OPIS0039</t>
  </si>
  <si>
    <t>KSUO/KENG</t>
  </si>
  <si>
    <t>Liiketoimintaosaaminen</t>
  </si>
  <si>
    <t>Suunnan syventävät opinnot</t>
  </si>
  <si>
    <t>KNÄY300X</t>
  </si>
  <si>
    <t>TkK/DI-tutkintojen muissa kokonaisuuksissa).</t>
  </si>
  <si>
    <t>Katso ohjeistus opinto-oppaasta</t>
  </si>
  <si>
    <t>OHJELMISTOTEKNIIKAN SUUNTA</t>
  </si>
  <si>
    <t>Käyttöjärjestelmät</t>
  </si>
  <si>
    <t>TITE2020</t>
  </si>
  <si>
    <t>TITE2200</t>
  </si>
  <si>
    <t>Tietojärjestelmän kehittäminen</t>
  </si>
  <si>
    <t>TITE2210</t>
  </si>
  <si>
    <t>Tietokannan suunnittelu</t>
  </si>
  <si>
    <t>TITE2080</t>
  </si>
  <si>
    <t>Tietojärjestelmän toteutus</t>
  </si>
  <si>
    <t>MATH2020</t>
  </si>
  <si>
    <t>Diskreetti matematiikka</t>
  </si>
  <si>
    <t>ORMS1020</t>
  </si>
  <si>
    <t>Ohjelmistotestaus</t>
  </si>
  <si>
    <t>TITE3120</t>
  </si>
  <si>
    <t>Ohjelmoinnin erikoiskurssi</t>
  </si>
  <si>
    <t>TITE3070</t>
  </si>
  <si>
    <t>Analysis and Design of Human Computer Interaction</t>
  </si>
  <si>
    <t>TITE3010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</si>
</sst>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4" xfId="0" applyFont="1" applyFill="1" applyBorder="1" applyProtection="1"/>
    <xf numFmtId="0" fontId="0" fillId="0" borderId="10" xfId="0" applyFont="1" applyBorder="1" applyProtection="1"/>
    <xf numFmtId="0" fontId="0" fillId="0" borderId="10" xfId="0" applyFont="1" applyBorder="1" applyAlignment="1" applyProtection="1">
      <alignment vertical="top" wrapText="1"/>
    </xf>
    <xf numFmtId="0" fontId="0" fillId="0" borderId="10" xfId="0" applyFont="1" applyBorder="1" applyAlignment="1" applyProtection="1">
      <alignment vertical="top"/>
    </xf>
    <xf numFmtId="0" fontId="2" fillId="0" borderId="10" xfId="0" applyFont="1" applyBorder="1" applyProtection="1"/>
    <xf numFmtId="0" fontId="1" fillId="0" borderId="0" xfId="0" applyFont="1" applyBorder="1" applyProtection="1"/>
    <xf numFmtId="0" fontId="1" fillId="0" borderId="5" xfId="0" applyFont="1" applyBorder="1" applyProtection="1"/>
    <xf numFmtId="0" fontId="1" fillId="0" borderId="0" xfId="0" applyFont="1"/>
    <xf numFmtId="0" fontId="0" fillId="0" borderId="0" xfId="0" applyFont="1" applyBorder="1" applyProtection="1"/>
    <xf numFmtId="0" fontId="0" fillId="0" borderId="10" xfId="0" applyFont="1" applyFill="1" applyBorder="1" applyProtection="1"/>
    <xf numFmtId="0" fontId="0" fillId="0" borderId="0" xfId="0" applyFont="1"/>
    <xf numFmtId="0" fontId="2" fillId="0" borderId="10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 wrapText="1"/>
    </xf>
    <xf numFmtId="0" fontId="3" fillId="0" borderId="1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0" fontId="0" fillId="0" borderId="0" xfId="0" applyFont="1" applyBorder="1" applyAlignment="1" applyProtection="1">
      <alignment horizontal="right"/>
    </xf>
    <xf numFmtId="0" fontId="0" fillId="0" borderId="2" xfId="0" applyFont="1" applyBorder="1" applyAlignment="1" applyProtection="1">
      <alignment horizontal="right"/>
    </xf>
    <xf numFmtId="0" fontId="0" fillId="0" borderId="2" xfId="0" applyFont="1" applyBorder="1" applyProtection="1"/>
    <xf numFmtId="0" fontId="0" fillId="0" borderId="5" xfId="0" applyFont="1" applyBorder="1" applyProtection="1"/>
    <xf numFmtId="0" fontId="0" fillId="0" borderId="4" xfId="0" applyFont="1" applyBorder="1" applyProtection="1"/>
    <xf numFmtId="0" fontId="0" fillId="0" borderId="7" xfId="0" applyFont="1" applyBorder="1" applyProtection="1"/>
    <xf numFmtId="0" fontId="0" fillId="0" borderId="8" xfId="0" applyFont="1" applyBorder="1" applyProtection="1"/>
    <xf numFmtId="0" fontId="0" fillId="0" borderId="8" xfId="0" applyFont="1" applyFill="1" applyBorder="1" applyAlignment="1" applyProtection="1">
      <alignment wrapText="1"/>
    </xf>
    <xf numFmtId="0" fontId="0" fillId="0" borderId="9" xfId="0" applyFont="1" applyFill="1" applyBorder="1" applyProtection="1"/>
    <xf numFmtId="0" fontId="0" fillId="0" borderId="5" xfId="0" applyFont="1" applyFill="1" applyBorder="1" applyProtection="1"/>
    <xf numFmtId="0" fontId="0" fillId="0" borderId="11" xfId="0" applyFont="1" applyBorder="1" applyProtection="1"/>
    <xf numFmtId="0" fontId="0" fillId="0" borderId="13" xfId="0" applyFont="1" applyBorder="1" applyAlignment="1" applyProtection="1">
      <alignment vertical="top"/>
    </xf>
    <xf numFmtId="0" fontId="0" fillId="0" borderId="0" xfId="0" applyFont="1" applyBorder="1" applyAlignment="1" applyProtection="1">
      <alignment vertical="top" wrapText="1"/>
    </xf>
    <xf numFmtId="0" fontId="0" fillId="0" borderId="4" xfId="0" applyFont="1" applyBorder="1" applyAlignment="1" applyProtection="1">
      <alignment vertical="top"/>
    </xf>
    <xf numFmtId="0" fontId="0" fillId="0" borderId="13" xfId="0" applyFont="1" applyBorder="1" applyProtection="1"/>
    <xf numFmtId="0" fontId="0" fillId="0" borderId="14" xfId="0" applyFont="1" applyBorder="1" applyProtection="1"/>
    <xf numFmtId="0" fontId="0" fillId="0" borderId="1" xfId="0" applyFont="1" applyBorder="1" applyProtection="1"/>
    <xf numFmtId="0" fontId="2" fillId="0" borderId="0" xfId="0" applyFont="1" applyBorder="1" applyProtection="1"/>
    <xf numFmtId="14" fontId="2" fillId="0" borderId="0" xfId="0" applyNumberFormat="1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5" fillId="0" borderId="2" xfId="0" applyFont="1" applyBorder="1" applyProtection="1"/>
    <xf numFmtId="0" fontId="5" fillId="0" borderId="0" xfId="0" applyFont="1" applyBorder="1" applyProtection="1"/>
    <xf numFmtId="0" fontId="3" fillId="0" borderId="0" xfId="0" applyFont="1" applyBorder="1" applyProtection="1"/>
    <xf numFmtId="0" fontId="1" fillId="0" borderId="4" xfId="0" applyFont="1" applyBorder="1" applyProtection="1"/>
    <xf numFmtId="0" fontId="6" fillId="0" borderId="0" xfId="0" applyFont="1" applyFill="1" applyBorder="1" applyProtection="1"/>
    <xf numFmtId="0" fontId="3" fillId="0" borderId="6" xfId="0" applyFont="1" applyBorder="1" applyAlignment="1" applyProtection="1">
      <alignment vertical="top" wrapText="1"/>
    </xf>
    <xf numFmtId="0" fontId="7" fillId="0" borderId="1" xfId="0" applyFont="1" applyBorder="1" applyProtection="1"/>
    <xf numFmtId="0" fontId="8" fillId="0" borderId="4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7" fillId="0" borderId="4" xfId="0" applyFont="1" applyBorder="1" applyProtection="1"/>
    <xf numFmtId="0" fontId="9" fillId="0" borderId="10" xfId="0" applyFont="1" applyBorder="1" applyProtection="1"/>
    <xf numFmtId="0" fontId="7" fillId="0" borderId="0" xfId="0" applyFont="1" applyBorder="1" applyProtection="1"/>
    <xf numFmtId="0" fontId="7" fillId="0" borderId="12" xfId="0" applyFont="1" applyBorder="1" applyProtection="1"/>
    <xf numFmtId="0" fontId="7" fillId="0" borderId="12" xfId="0" applyFont="1" applyBorder="1" applyAlignment="1" applyProtection="1">
      <alignment vertical="top"/>
    </xf>
    <xf numFmtId="0" fontId="7" fillId="0" borderId="10" xfId="0" applyFont="1" applyBorder="1" applyProtection="1"/>
    <xf numFmtId="0" fontId="7" fillId="0" borderId="6" xfId="0" applyFont="1" applyBorder="1" applyAlignment="1" applyProtection="1">
      <alignment vertical="top" wrapText="1"/>
    </xf>
    <xf numFmtId="0" fontId="0" fillId="0" borderId="3" xfId="0" applyFont="1" applyBorder="1" applyProtection="1"/>
    <xf numFmtId="0" fontId="8" fillId="0" borderId="0" xfId="0" applyFont="1" applyProtection="1"/>
    <xf numFmtId="0" fontId="9" fillId="0" borderId="0" xfId="0" applyFont="1" applyProtection="1"/>
    <xf numFmtId="0" fontId="0" fillId="0" borderId="6" xfId="0" applyFont="1" applyBorder="1" applyAlignment="1" applyProtection="1">
      <alignment vertical="top" wrapText="1"/>
    </xf>
    <xf numFmtId="0" fontId="0" fillId="0" borderId="11" xfId="0" applyFont="1" applyBorder="1" applyAlignment="1" applyProtection="1">
      <alignment vertical="top" wrapText="1"/>
    </xf>
    <xf numFmtId="0" fontId="0" fillId="0" borderId="0" xfId="0" applyFont="1" applyProtection="1"/>
    <xf numFmtId="0" fontId="10" fillId="0" borderId="0" xfId="0" applyFont="1" applyAlignment="1" applyProtection="1">
      <alignment horizontal="right"/>
    </xf>
    <xf numFmtId="0" fontId="10" fillId="0" borderId="0" xfId="0" applyFont="1" applyAlignment="1">
      <alignment horizontal="right"/>
    </xf>
    <xf numFmtId="0" fontId="0" fillId="0" borderId="0" xfId="0" applyFont="1" applyBorder="1" applyAlignment="1" applyProtection="1">
      <alignment horizontal="center"/>
    </xf>
    <xf numFmtId="0" fontId="9" fillId="0" borderId="16" xfId="0" applyFont="1" applyBorder="1" applyProtection="1"/>
    <xf numFmtId="0" fontId="0" fillId="0" borderId="6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8" fillId="0" borderId="6" xfId="0" applyFont="1" applyBorder="1" applyAlignment="1" applyProtection="1">
      <protection locked="0"/>
    </xf>
    <xf numFmtId="0" fontId="8" fillId="0" borderId="6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0" fillId="0" borderId="11" xfId="0" applyFont="1" applyBorder="1" applyProtection="1">
      <protection locked="0"/>
    </xf>
    <xf numFmtId="0" fontId="0" fillId="0" borderId="10" xfId="0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4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5" xfId="0" applyFont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11" fillId="0" borderId="0" xfId="0" applyFont="1" applyBorder="1" applyAlignment="1" applyProtection="1">
      <alignment horizontal="right"/>
    </xf>
    <xf numFmtId="0" fontId="1" fillId="0" borderId="10" xfId="0" applyFont="1" applyBorder="1" applyProtection="1"/>
    <xf numFmtId="0" fontId="12" fillId="0" borderId="10" xfId="0" applyFont="1" applyBorder="1" applyProtection="1"/>
    <xf numFmtId="0" fontId="13" fillId="0" borderId="10" xfId="0" applyFont="1" applyBorder="1" applyProtection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8"/>
  <sheetViews>
    <sheetView tabSelected="1" topLeftCell="C1" workbookViewId="0">
      <selection activeCell="G3" sqref="G3"/>
    </sheetView>
  </sheetViews>
  <sheetFormatPr baseColWidth="10" defaultColWidth="8.83203125" defaultRowHeight="15"/>
  <cols>
    <col min="1" max="1" width="13.33203125" customWidth="1"/>
    <col min="2" max="2" width="54.83203125" customWidth="1"/>
    <col min="3" max="3" width="8.5" customWidth="1"/>
    <col min="4" max="5" width="11.83203125" customWidth="1"/>
    <col min="6" max="6" width="17.1640625" customWidth="1"/>
    <col min="7" max="7" width="29.33203125" customWidth="1"/>
    <col min="8" max="13" width="7.1640625" customWidth="1"/>
  </cols>
  <sheetData>
    <row r="1" spans="1:7">
      <c r="A1" s="34" t="s">
        <v>44</v>
      </c>
      <c r="B1" s="9"/>
      <c r="C1" s="9"/>
      <c r="D1" s="9"/>
      <c r="E1" s="9"/>
      <c r="F1" s="9"/>
      <c r="G1" s="17"/>
    </row>
    <row r="2" spans="1:7">
      <c r="A2" s="34" t="s">
        <v>45</v>
      </c>
      <c r="B2" s="9"/>
      <c r="C2" s="9"/>
      <c r="D2" s="9"/>
      <c r="E2" s="9"/>
      <c r="F2" s="9"/>
      <c r="G2" s="17" t="s">
        <v>46</v>
      </c>
    </row>
    <row r="3" spans="1:7">
      <c r="A3" s="35"/>
      <c r="B3" s="9"/>
      <c r="C3" s="15" t="s">
        <v>14</v>
      </c>
      <c r="D3" s="63"/>
      <c r="E3" s="64"/>
      <c r="F3" s="64"/>
      <c r="G3" s="78" t="s">
        <v>38</v>
      </c>
    </row>
    <row r="4" spans="1:7">
      <c r="A4" s="9"/>
      <c r="B4" s="9"/>
      <c r="C4" s="9"/>
      <c r="D4" s="64"/>
      <c r="E4" s="64"/>
      <c r="F4" s="64"/>
      <c r="G4" s="64"/>
    </row>
    <row r="5" spans="1:7" ht="16">
      <c r="A5" s="43" t="s">
        <v>15</v>
      </c>
      <c r="B5" s="18"/>
      <c r="C5" s="36" t="s">
        <v>62</v>
      </c>
      <c r="D5" s="37"/>
      <c r="E5" s="19"/>
      <c r="F5" s="19"/>
      <c r="G5" s="53"/>
    </row>
    <row r="6" spans="1:7">
      <c r="A6" s="21"/>
      <c r="B6" s="9"/>
      <c r="C6" s="34" t="s">
        <v>70</v>
      </c>
      <c r="D6" s="38"/>
      <c r="E6" s="9"/>
      <c r="F6" s="9"/>
      <c r="G6" s="20"/>
    </row>
    <row r="7" spans="1:7" ht="16">
      <c r="A7" s="44" t="s">
        <v>47</v>
      </c>
      <c r="B7" s="65"/>
      <c r="C7" s="54"/>
      <c r="D7" s="55"/>
      <c r="E7" s="45" t="s">
        <v>48</v>
      </c>
      <c r="F7" s="66"/>
      <c r="G7" s="20"/>
    </row>
    <row r="8" spans="1:7">
      <c r="A8" s="21"/>
      <c r="B8" s="9"/>
      <c r="C8" s="9"/>
      <c r="D8" s="9"/>
      <c r="E8" s="9"/>
      <c r="F8" s="64"/>
      <c r="G8" s="20"/>
    </row>
    <row r="9" spans="1:7" ht="30.75" customHeight="1" thickBot="1">
      <c r="A9" s="22" t="s">
        <v>20</v>
      </c>
      <c r="B9" s="23"/>
      <c r="C9" s="23" t="s">
        <v>49</v>
      </c>
      <c r="D9" s="23" t="s">
        <v>50</v>
      </c>
      <c r="E9" s="23" t="s">
        <v>51</v>
      </c>
      <c r="F9" s="24" t="s">
        <v>52</v>
      </c>
      <c r="G9" s="25" t="s">
        <v>13</v>
      </c>
    </row>
    <row r="10" spans="1:7" ht="18" customHeight="1">
      <c r="A10" s="21"/>
      <c r="B10" s="9"/>
      <c r="C10" s="9"/>
      <c r="D10" s="61" t="s">
        <v>19</v>
      </c>
      <c r="E10" s="61" t="s">
        <v>19</v>
      </c>
      <c r="F10" s="9"/>
      <c r="G10" s="26"/>
    </row>
    <row r="11" spans="1:7" ht="16">
      <c r="A11" s="46" t="s">
        <v>61</v>
      </c>
      <c r="B11" s="9"/>
      <c r="C11" s="48">
        <v>13</v>
      </c>
      <c r="D11" s="16">
        <f>SUM(D12:D16)</f>
        <v>0</v>
      </c>
      <c r="E11" s="16">
        <f>SUM(E12:E16)</f>
        <v>0</v>
      </c>
      <c r="F11" s="9"/>
      <c r="G11" s="20"/>
    </row>
    <row r="12" spans="1:7" ht="16">
      <c r="A12" s="47" t="s">
        <v>34</v>
      </c>
      <c r="B12" s="2" t="s">
        <v>24</v>
      </c>
      <c r="C12" s="2">
        <v>3</v>
      </c>
      <c r="D12" s="67"/>
      <c r="E12" s="67"/>
      <c r="F12" s="67"/>
      <c r="G12" s="67"/>
    </row>
    <row r="13" spans="1:7">
      <c r="A13" s="2" t="s">
        <v>35</v>
      </c>
      <c r="B13" s="2" t="s">
        <v>25</v>
      </c>
      <c r="C13" s="2">
        <v>5</v>
      </c>
      <c r="D13" s="67"/>
      <c r="E13" s="67"/>
      <c r="F13" s="67"/>
      <c r="G13" s="67"/>
    </row>
    <row r="14" spans="1:7">
      <c r="A14" s="2"/>
      <c r="B14" s="81" t="s">
        <v>21</v>
      </c>
      <c r="C14" s="2"/>
      <c r="D14" s="67"/>
      <c r="E14" s="67"/>
      <c r="F14" s="67"/>
      <c r="G14" s="67"/>
    </row>
    <row r="15" spans="1:7">
      <c r="A15" s="79" t="s">
        <v>43</v>
      </c>
      <c r="B15" s="79" t="s">
        <v>39</v>
      </c>
      <c r="C15" s="79">
        <v>5</v>
      </c>
      <c r="D15" s="67"/>
      <c r="E15" s="67"/>
      <c r="F15" s="67"/>
      <c r="G15" s="67"/>
    </row>
    <row r="16" spans="1:7">
      <c r="A16" s="2" t="s">
        <v>36</v>
      </c>
      <c r="B16" s="2" t="s">
        <v>26</v>
      </c>
      <c r="C16" s="2">
        <v>5</v>
      </c>
      <c r="D16" s="67"/>
      <c r="E16" s="67"/>
      <c r="F16" s="67"/>
      <c r="G16" s="67"/>
    </row>
    <row r="17" spans="1:7">
      <c r="A17" s="21"/>
      <c r="B17" s="9"/>
      <c r="C17" s="9"/>
      <c r="D17" s="9"/>
      <c r="E17" s="9"/>
      <c r="F17" s="9"/>
      <c r="G17" s="20"/>
    </row>
    <row r="18" spans="1:7" ht="16">
      <c r="A18" s="46" t="s">
        <v>54</v>
      </c>
      <c r="B18" s="9"/>
      <c r="C18" s="48">
        <v>40</v>
      </c>
      <c r="D18" s="16">
        <f t="shared" ref="D18:E18" si="0">SUM(D19:D38)</f>
        <v>0</v>
      </c>
      <c r="E18" s="16">
        <f t="shared" si="0"/>
        <v>0</v>
      </c>
      <c r="F18" s="9"/>
      <c r="G18" s="20"/>
    </row>
    <row r="19" spans="1:7" ht="15.5" customHeight="1">
      <c r="A19" s="3" t="s">
        <v>63</v>
      </c>
      <c r="B19" s="4" t="s">
        <v>53</v>
      </c>
      <c r="C19" s="4">
        <v>0</v>
      </c>
      <c r="D19" s="68"/>
      <c r="E19" s="68"/>
      <c r="F19" s="68"/>
      <c r="G19" s="68"/>
    </row>
    <row r="20" spans="1:7">
      <c r="A20" s="5" t="s">
        <v>64</v>
      </c>
      <c r="B20" s="2" t="s">
        <v>5</v>
      </c>
      <c r="C20" s="5">
        <v>5</v>
      </c>
      <c r="D20" s="67"/>
      <c r="E20" s="67"/>
      <c r="F20" s="69"/>
      <c r="G20" s="69"/>
    </row>
    <row r="21" spans="1:7">
      <c r="A21" s="5" t="s">
        <v>73</v>
      </c>
      <c r="B21" s="2" t="s">
        <v>74</v>
      </c>
      <c r="C21" s="5">
        <v>5</v>
      </c>
      <c r="D21" s="67"/>
      <c r="E21" s="67"/>
      <c r="F21" s="69"/>
      <c r="G21" s="69"/>
    </row>
    <row r="22" spans="1:7">
      <c r="A22" s="80"/>
      <c r="B22" s="81" t="s">
        <v>21</v>
      </c>
      <c r="C22" s="80"/>
      <c r="D22" s="67"/>
      <c r="E22" s="67"/>
      <c r="F22" s="69"/>
      <c r="G22" s="69"/>
    </row>
    <row r="23" spans="1:7">
      <c r="A23" s="80" t="s">
        <v>40</v>
      </c>
      <c r="B23" s="79" t="s">
        <v>22</v>
      </c>
      <c r="C23" s="80">
        <v>5</v>
      </c>
      <c r="D23" s="67"/>
      <c r="E23" s="67"/>
      <c r="F23" s="69"/>
      <c r="G23" s="69"/>
    </row>
    <row r="24" spans="1:7">
      <c r="A24" s="5" t="s">
        <v>75</v>
      </c>
      <c r="B24" s="2" t="s">
        <v>76</v>
      </c>
      <c r="C24" s="5">
        <v>5</v>
      </c>
      <c r="D24" s="67"/>
      <c r="E24" s="67"/>
      <c r="F24" s="69"/>
      <c r="G24" s="69"/>
    </row>
    <row r="25" spans="1:7">
      <c r="A25" s="80"/>
      <c r="B25" s="81" t="s">
        <v>21</v>
      </c>
      <c r="C25" s="80"/>
      <c r="D25" s="67"/>
      <c r="E25" s="67"/>
      <c r="F25" s="69"/>
      <c r="G25" s="69"/>
    </row>
    <row r="26" spans="1:7">
      <c r="A26" s="80" t="s">
        <v>41</v>
      </c>
      <c r="B26" s="79" t="s">
        <v>23</v>
      </c>
      <c r="C26" s="80">
        <v>5</v>
      </c>
      <c r="D26" s="67"/>
      <c r="E26" s="67"/>
      <c r="F26" s="69"/>
      <c r="G26" s="69"/>
    </row>
    <row r="27" spans="1:7">
      <c r="A27" s="5" t="s">
        <v>77</v>
      </c>
      <c r="B27" s="2" t="s">
        <v>78</v>
      </c>
      <c r="C27" s="5">
        <v>5</v>
      </c>
      <c r="D27" s="67"/>
      <c r="E27" s="67"/>
      <c r="F27" s="69"/>
      <c r="G27" s="69"/>
    </row>
    <row r="28" spans="1:7">
      <c r="A28" s="80"/>
      <c r="B28" s="81" t="s">
        <v>21</v>
      </c>
      <c r="C28" s="80"/>
      <c r="D28" s="67"/>
      <c r="E28" s="67"/>
      <c r="F28" s="69"/>
      <c r="G28" s="69"/>
    </row>
    <row r="29" spans="1:7">
      <c r="A29" s="80" t="s">
        <v>42</v>
      </c>
      <c r="B29" s="79" t="s">
        <v>27</v>
      </c>
      <c r="C29" s="80">
        <v>5</v>
      </c>
      <c r="D29" s="67"/>
      <c r="E29" s="67"/>
      <c r="F29" s="69"/>
      <c r="G29" s="69"/>
    </row>
    <row r="30" spans="1:7" ht="16">
      <c r="A30" s="47" t="s">
        <v>72</v>
      </c>
      <c r="B30" s="2" t="s">
        <v>71</v>
      </c>
      <c r="C30" s="5">
        <v>5</v>
      </c>
      <c r="D30" s="67"/>
      <c r="E30" s="67"/>
      <c r="F30" s="69"/>
      <c r="G30" s="69"/>
    </row>
    <row r="31" spans="1:7">
      <c r="A31" s="5" t="s">
        <v>37</v>
      </c>
      <c r="B31" s="2" t="s">
        <v>82</v>
      </c>
      <c r="C31" s="5">
        <v>5</v>
      </c>
      <c r="D31" s="67"/>
      <c r="E31" s="67"/>
      <c r="F31" s="69"/>
      <c r="G31" s="69"/>
    </row>
    <row r="32" spans="1:7">
      <c r="A32" s="5" t="s">
        <v>79</v>
      </c>
      <c r="B32" s="2" t="s">
        <v>80</v>
      </c>
      <c r="C32" s="5">
        <v>5</v>
      </c>
      <c r="D32" s="67"/>
      <c r="E32" s="67"/>
      <c r="F32" s="69"/>
      <c r="G32" s="69"/>
    </row>
    <row r="33" spans="1:7" ht="15.5" customHeight="1">
      <c r="A33" s="3" t="s">
        <v>81</v>
      </c>
      <c r="B33" s="4" t="s">
        <v>6</v>
      </c>
      <c r="C33" s="4">
        <v>5</v>
      </c>
      <c r="D33" s="68"/>
      <c r="E33" s="68"/>
      <c r="F33" s="68"/>
      <c r="G33" s="68"/>
    </row>
    <row r="34" spans="1:7">
      <c r="A34" s="40" t="s">
        <v>4</v>
      </c>
      <c r="B34" s="9"/>
      <c r="C34" s="9"/>
      <c r="D34" s="9"/>
      <c r="E34" s="9"/>
      <c r="F34" s="9"/>
      <c r="G34" s="20"/>
    </row>
    <row r="35" spans="1:7" s="8" customFormat="1">
      <c r="A35" s="40" t="s">
        <v>7</v>
      </c>
      <c r="B35" s="6"/>
      <c r="C35" s="41"/>
      <c r="D35" s="6"/>
      <c r="E35" s="6"/>
      <c r="F35" s="6"/>
      <c r="G35" s="7"/>
    </row>
    <row r="36" spans="1:7">
      <c r="A36" s="67"/>
      <c r="B36" s="67"/>
      <c r="C36" s="67"/>
      <c r="D36" s="67"/>
      <c r="E36" s="67"/>
      <c r="F36" s="67"/>
      <c r="G36" s="67"/>
    </row>
    <row r="37" spans="1:7">
      <c r="A37" s="67"/>
      <c r="B37" s="67"/>
      <c r="C37" s="67"/>
      <c r="D37" s="67"/>
      <c r="E37" s="67"/>
      <c r="F37" s="67"/>
      <c r="G37" s="67"/>
    </row>
    <row r="38" spans="1:7">
      <c r="A38" s="67"/>
      <c r="B38" s="67"/>
      <c r="C38" s="67"/>
      <c r="D38" s="67"/>
      <c r="E38" s="67"/>
      <c r="F38" s="67"/>
      <c r="G38" s="67"/>
    </row>
    <row r="39" spans="1:7" s="8" customFormat="1">
      <c r="A39" s="40"/>
      <c r="B39" s="6"/>
      <c r="C39" s="41"/>
      <c r="D39" s="6"/>
      <c r="E39" s="6"/>
      <c r="F39" s="6"/>
      <c r="G39" s="7"/>
    </row>
    <row r="40" spans="1:7" ht="16">
      <c r="A40" s="46" t="s">
        <v>65</v>
      </c>
      <c r="B40" s="9"/>
      <c r="C40" s="48">
        <v>14</v>
      </c>
      <c r="D40" s="9">
        <f>SUM(D42:D48)</f>
        <v>0</v>
      </c>
      <c r="E40" s="9">
        <f>SUM(E42:E48)</f>
        <v>0</v>
      </c>
      <c r="F40" s="9"/>
      <c r="G40" s="20"/>
    </row>
    <row r="41" spans="1:7">
      <c r="A41" s="40" t="s">
        <v>69</v>
      </c>
      <c r="B41" s="9"/>
      <c r="C41" s="9"/>
      <c r="D41" s="9"/>
      <c r="E41" s="9"/>
      <c r="F41" s="9"/>
      <c r="G41" s="20"/>
    </row>
    <row r="42" spans="1:7">
      <c r="A42" s="67"/>
      <c r="B42" s="67"/>
      <c r="C42" s="67"/>
      <c r="D42" s="67"/>
      <c r="E42" s="67"/>
      <c r="F42" s="67"/>
      <c r="G42" s="67"/>
    </row>
    <row r="43" spans="1:7">
      <c r="A43" s="67"/>
      <c r="B43" s="67"/>
      <c r="C43" s="67"/>
      <c r="D43" s="67"/>
      <c r="E43" s="67"/>
      <c r="F43" s="67"/>
      <c r="G43" s="67"/>
    </row>
    <row r="44" spans="1:7">
      <c r="A44" s="67"/>
      <c r="B44" s="67"/>
      <c r="C44" s="67"/>
      <c r="D44" s="67"/>
      <c r="E44" s="67"/>
      <c r="F44" s="67"/>
      <c r="G44" s="67"/>
    </row>
    <row r="45" spans="1:7">
      <c r="A45" s="67"/>
      <c r="B45" s="67"/>
      <c r="C45" s="67"/>
      <c r="D45" s="67"/>
      <c r="E45" s="67"/>
      <c r="F45" s="67"/>
      <c r="G45" s="67"/>
    </row>
    <row r="46" spans="1:7">
      <c r="A46" s="67"/>
      <c r="B46" s="67"/>
      <c r="C46" s="67"/>
      <c r="D46" s="67"/>
      <c r="E46" s="67"/>
      <c r="F46" s="67"/>
      <c r="G46" s="67"/>
    </row>
    <row r="47" spans="1:7">
      <c r="A47" s="67"/>
      <c r="B47" s="67"/>
      <c r="C47" s="67"/>
      <c r="D47" s="67"/>
      <c r="E47" s="67"/>
      <c r="F47" s="67"/>
      <c r="G47" s="67"/>
    </row>
    <row r="48" spans="1:7">
      <c r="A48" s="67"/>
      <c r="B48" s="70"/>
      <c r="C48" s="71"/>
      <c r="D48" s="67"/>
      <c r="E48" s="67"/>
      <c r="F48" s="67"/>
      <c r="G48" s="67"/>
    </row>
    <row r="49" spans="1:7">
      <c r="A49" s="21"/>
      <c r="B49" s="9"/>
      <c r="C49" s="9"/>
      <c r="D49" s="9"/>
      <c r="E49" s="9"/>
      <c r="F49" s="9"/>
      <c r="G49" s="20"/>
    </row>
    <row r="50" spans="1:7" ht="16">
      <c r="A50" s="49" t="s">
        <v>66</v>
      </c>
      <c r="B50" s="9"/>
      <c r="C50" s="48">
        <f>SUM(C51:C57)</f>
        <v>35</v>
      </c>
      <c r="D50" s="16">
        <f t="shared" ref="D50:E50" si="1">SUM(D51:D57)</f>
        <v>0</v>
      </c>
      <c r="E50" s="16">
        <f t="shared" si="1"/>
        <v>0</v>
      </c>
      <c r="F50" s="9"/>
      <c r="G50" s="27"/>
    </row>
    <row r="51" spans="1:7">
      <c r="A51" s="2" t="s">
        <v>28</v>
      </c>
      <c r="B51" s="2" t="s">
        <v>29</v>
      </c>
      <c r="C51" s="2">
        <v>5</v>
      </c>
      <c r="D51" s="67"/>
      <c r="E51" s="67"/>
      <c r="F51" s="67"/>
      <c r="G51" s="67"/>
    </row>
    <row r="52" spans="1:7">
      <c r="A52" s="2" t="s">
        <v>30</v>
      </c>
      <c r="B52" s="2" t="s">
        <v>31</v>
      </c>
      <c r="C52" s="2">
        <v>5</v>
      </c>
      <c r="D52" s="67"/>
      <c r="E52" s="67"/>
      <c r="F52" s="67"/>
      <c r="G52" s="67"/>
    </row>
    <row r="53" spans="1:7" ht="15" customHeight="1">
      <c r="A53" s="28" t="s">
        <v>83</v>
      </c>
      <c r="B53" s="29" t="s">
        <v>84</v>
      </c>
      <c r="C53" s="30">
        <v>5</v>
      </c>
      <c r="D53" s="67"/>
      <c r="E53" s="72"/>
      <c r="F53" s="72"/>
      <c r="G53" s="67"/>
    </row>
    <row r="54" spans="1:7">
      <c r="A54" s="2" t="s">
        <v>85</v>
      </c>
      <c r="B54" s="2" t="s">
        <v>86</v>
      </c>
      <c r="C54" s="2">
        <v>5</v>
      </c>
      <c r="D54" s="67"/>
      <c r="E54" s="67"/>
      <c r="F54" s="67"/>
      <c r="G54" s="67"/>
    </row>
    <row r="55" spans="1:7">
      <c r="A55" s="31" t="s">
        <v>87</v>
      </c>
      <c r="B55" s="10" t="s">
        <v>0</v>
      </c>
      <c r="C55" s="2">
        <v>5</v>
      </c>
      <c r="D55" s="67"/>
      <c r="E55" s="72"/>
      <c r="F55" s="72"/>
      <c r="G55" s="67"/>
    </row>
    <row r="56" spans="1:7" ht="15.75" customHeight="1">
      <c r="A56" s="28" t="s">
        <v>33</v>
      </c>
      <c r="B56" s="29" t="s">
        <v>32</v>
      </c>
      <c r="C56" s="30">
        <v>5</v>
      </c>
      <c r="D56" s="67"/>
      <c r="E56" s="72"/>
      <c r="F56" s="72"/>
      <c r="G56" s="67"/>
    </row>
    <row r="57" spans="1:7">
      <c r="A57" s="2" t="s">
        <v>1</v>
      </c>
      <c r="B57" s="2" t="s">
        <v>2</v>
      </c>
      <c r="C57" s="2">
        <v>5</v>
      </c>
      <c r="D57" s="67"/>
      <c r="E57" s="67"/>
      <c r="F57" s="67"/>
      <c r="G57" s="67"/>
    </row>
    <row r="58" spans="1:7">
      <c r="A58" s="21"/>
      <c r="B58" s="9"/>
      <c r="C58" s="9"/>
      <c r="D58" s="9"/>
      <c r="E58" s="9"/>
      <c r="F58" s="9"/>
      <c r="G58" s="20"/>
    </row>
    <row r="59" spans="1:7" ht="16">
      <c r="A59" s="50" t="s">
        <v>55</v>
      </c>
      <c r="B59" s="42"/>
      <c r="C59" s="52">
        <v>30</v>
      </c>
      <c r="D59" s="56">
        <f>SUM(D61:D64)</f>
        <v>0</v>
      </c>
      <c r="E59" s="56">
        <f>SUM(E61:E64)</f>
        <v>0</v>
      </c>
      <c r="F59" s="56"/>
      <c r="G59" s="57"/>
    </row>
    <row r="60" spans="1:7" s="11" customFormat="1" ht="16">
      <c r="A60" s="12" t="s">
        <v>8</v>
      </c>
      <c r="B60" s="13" t="s">
        <v>56</v>
      </c>
      <c r="C60" s="14">
        <v>30</v>
      </c>
      <c r="D60" s="73"/>
      <c r="E60" s="73"/>
      <c r="F60" s="73"/>
      <c r="G60" s="73"/>
    </row>
    <row r="61" spans="1:7">
      <c r="A61" s="32" t="s">
        <v>12</v>
      </c>
      <c r="B61" s="32" t="s">
        <v>9</v>
      </c>
      <c r="C61" s="32">
        <v>10</v>
      </c>
      <c r="D61" s="74"/>
      <c r="E61" s="74"/>
      <c r="F61" s="74"/>
      <c r="G61" s="74"/>
    </row>
    <row r="62" spans="1:7">
      <c r="A62" s="32" t="s">
        <v>10</v>
      </c>
      <c r="B62" s="32" t="s">
        <v>56</v>
      </c>
      <c r="C62" s="32">
        <v>20</v>
      </c>
      <c r="D62" s="74"/>
      <c r="E62" s="74"/>
      <c r="F62" s="74"/>
      <c r="G62" s="74"/>
    </row>
    <row r="63" spans="1:7">
      <c r="A63" s="2" t="s">
        <v>11</v>
      </c>
      <c r="B63" s="2" t="s">
        <v>57</v>
      </c>
      <c r="C63" s="2">
        <v>0</v>
      </c>
      <c r="D63" s="67"/>
      <c r="E63" s="67"/>
      <c r="F63" s="74"/>
      <c r="G63" s="74"/>
    </row>
    <row r="64" spans="1:7">
      <c r="A64" s="31" t="s">
        <v>67</v>
      </c>
      <c r="B64" s="31" t="s">
        <v>58</v>
      </c>
      <c r="C64" s="31">
        <v>0</v>
      </c>
      <c r="D64" s="75"/>
      <c r="E64" s="75"/>
      <c r="F64" s="76"/>
      <c r="G64" s="74"/>
    </row>
    <row r="65" spans="1:7">
      <c r="A65" s="33"/>
      <c r="B65" s="19"/>
      <c r="C65" s="19"/>
      <c r="D65" s="19"/>
      <c r="E65" s="19"/>
      <c r="F65" s="19"/>
      <c r="G65" s="53"/>
    </row>
    <row r="66" spans="1:7" ht="16">
      <c r="A66" s="46" t="s">
        <v>59</v>
      </c>
      <c r="B66" s="9"/>
      <c r="C66" s="39">
        <v>1</v>
      </c>
      <c r="D66" s="9">
        <f>SUM(D69:D73)</f>
        <v>0</v>
      </c>
      <c r="E66" s="9">
        <f>SUM(E69:E73)</f>
        <v>0</v>
      </c>
      <c r="F66" s="9"/>
      <c r="G66" s="20"/>
    </row>
    <row r="67" spans="1:7">
      <c r="A67" s="1" t="s">
        <v>3</v>
      </c>
      <c r="B67" s="9"/>
      <c r="C67" s="9"/>
      <c r="D67" s="9"/>
      <c r="E67" s="9"/>
      <c r="F67" s="9"/>
      <c r="G67" s="20"/>
    </row>
    <row r="68" spans="1:7">
      <c r="A68" s="1" t="s">
        <v>68</v>
      </c>
      <c r="B68" s="9"/>
      <c r="C68" s="9"/>
      <c r="D68" s="9"/>
      <c r="E68" s="9"/>
      <c r="F68" s="9"/>
      <c r="G68" s="20"/>
    </row>
    <row r="69" spans="1:7">
      <c r="A69" s="77"/>
      <c r="B69" s="67"/>
      <c r="C69" s="67"/>
      <c r="D69" s="67"/>
      <c r="E69" s="67"/>
      <c r="F69" s="67"/>
      <c r="G69" s="67"/>
    </row>
    <row r="70" spans="1:7">
      <c r="A70" s="77"/>
      <c r="B70" s="67"/>
      <c r="C70" s="67"/>
      <c r="D70" s="67"/>
      <c r="E70" s="67"/>
      <c r="F70" s="67"/>
      <c r="G70" s="67"/>
    </row>
    <row r="71" spans="1:7">
      <c r="A71" s="77"/>
      <c r="B71" s="67"/>
      <c r="C71" s="67"/>
      <c r="D71" s="67"/>
      <c r="E71" s="67"/>
      <c r="F71" s="67"/>
      <c r="G71" s="67"/>
    </row>
    <row r="72" spans="1:7">
      <c r="A72" s="67"/>
      <c r="B72" s="67"/>
      <c r="C72" s="67"/>
      <c r="D72" s="67"/>
      <c r="E72" s="67"/>
      <c r="F72" s="67"/>
      <c r="G72" s="67"/>
    </row>
    <row r="73" spans="1:7">
      <c r="A73" s="67"/>
      <c r="B73" s="67"/>
      <c r="C73" s="67"/>
      <c r="D73" s="67"/>
      <c r="E73" s="67"/>
      <c r="F73" s="67"/>
      <c r="G73" s="67"/>
    </row>
    <row r="74" spans="1:7">
      <c r="A74" s="21"/>
      <c r="B74" s="9"/>
      <c r="C74" s="9"/>
      <c r="D74" s="9"/>
      <c r="E74" s="9"/>
      <c r="F74" s="9"/>
      <c r="G74" s="20"/>
    </row>
    <row r="75" spans="1:7" ht="17" thickBot="1">
      <c r="A75" s="51" t="s">
        <v>60</v>
      </c>
      <c r="B75" s="2"/>
      <c r="C75" s="51">
        <v>120</v>
      </c>
      <c r="D75" s="31">
        <f>D18+D40+D50+D59+D66</f>
        <v>0</v>
      </c>
      <c r="E75" s="2">
        <f>E18+E40+E50+E59+E66</f>
        <v>0</v>
      </c>
      <c r="F75" s="2"/>
      <c r="G75" s="2"/>
    </row>
    <row r="76" spans="1:7" ht="17" thickBot="1">
      <c r="A76" s="58"/>
      <c r="B76" s="58"/>
      <c r="C76" s="59" t="s">
        <v>16</v>
      </c>
      <c r="D76" s="62">
        <f>D75+E75</f>
        <v>0</v>
      </c>
      <c r="E76" s="55"/>
      <c r="F76" s="58"/>
      <c r="G76" s="58"/>
    </row>
    <row r="77" spans="1:7" ht="17" thickBot="1">
      <c r="A77" s="58"/>
      <c r="B77" s="58"/>
      <c r="C77" s="60" t="s">
        <v>17</v>
      </c>
      <c r="D77" s="55">
        <f>D75+D11</f>
        <v>0</v>
      </c>
      <c r="E77" s="55">
        <f>E75+E11</f>
        <v>0</v>
      </c>
      <c r="F77" s="58"/>
      <c r="G77" s="58"/>
    </row>
    <row r="78" spans="1:7" ht="17" thickBot="1">
      <c r="A78" s="58"/>
      <c r="B78" s="58"/>
      <c r="C78" s="60" t="s">
        <v>18</v>
      </c>
      <c r="D78" s="62">
        <f>SUM(D77:E77)</f>
        <v>0</v>
      </c>
      <c r="E78" s="55"/>
      <c r="F78" s="58"/>
      <c r="G78" s="58"/>
    </row>
  </sheetData>
  <sheetProtection password="DE7E" sheet="1" objects="1" scenarios="1"/>
  <protectedRanges>
    <protectedRange sqref="D51:G57 E67:G73 A72:D73 D75:G75 D41:G47 D19:G19 D33:G34 D36:G38 D59:G65 C66:E66 D12:G17" name="Sallitut"/>
    <protectedRange sqref="B5:B6 E5:F6 G6" name="Sallitut_1_1_1"/>
    <protectedRange sqref="A33 A19" name="Sallitut_1"/>
  </protectedRanges>
  <phoneticPr fontId="14" type="noConversion"/>
  <pageMargins left="0.51181102362204722" right="0.51181102362204722" top="0.74803149606299213" bottom="0.74803149606299213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Outokumpu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Rautio</dc:creator>
  <cp:lastModifiedBy>Microsoft Office User</cp:lastModifiedBy>
  <cp:lastPrinted>2016-08-30T04:27:18Z</cp:lastPrinted>
  <dcterms:created xsi:type="dcterms:W3CDTF">2014-08-20T09:07:30Z</dcterms:created>
  <dcterms:modified xsi:type="dcterms:W3CDTF">2020-07-06T11:35:48Z</dcterms:modified>
</cp:coreProperties>
</file>